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kuleuven.sharepoint.com/sites/T0003415/Shared Documents/4. Survey management/4. Timing_planning/Timing tool/"/>
    </mc:Choice>
  </mc:AlternateContent>
  <xr:revisionPtr revIDLastSave="91" documentId="8_{E7095F70-1887-42F4-B573-3B3B45D63C2B}" xr6:coauthVersionLast="47" xr6:coauthVersionMax="47" xr10:uidLastSave="{AA073D11-CE88-4536-B800-6D51635EEC5B}"/>
  <bookViews>
    <workbookView xWindow="32310" yWindow="90" windowWidth="23295" windowHeight="13710" xr2:uid="{36DBFC4D-C72A-4C18-BA19-EAB747374EF1}"/>
  </bookViews>
  <sheets>
    <sheet name="Timing tool" sheetId="1" r:id="rId1"/>
    <sheet name="Automated calculation word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a="1"/>
  <c r="D4" i="2" s="1"/>
  <c r="E4" i="2" s="1"/>
  <c r="H4" i="2" s="1"/>
  <c r="G11" i="1"/>
  <c r="G9" i="1"/>
  <c r="G4" i="1"/>
  <c r="G2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<sst xmlns="http://schemas.openxmlformats.org/spreadsheetml/2006/main" count="80" uniqueCount="45">
  <si>
    <t>TSS timing tool - https://thesocialstudy.be/collect-data/estimate-survey-time/</t>
  </si>
  <si>
    <t xml:space="preserve">Nb words </t>
  </si>
  <si>
    <t>Nb decisions</t>
  </si>
  <si>
    <t>Open question</t>
  </si>
  <si>
    <t>Timing</t>
  </si>
  <si>
    <t xml:space="preserve">Question </t>
  </si>
  <si>
    <t>Q1</t>
  </si>
  <si>
    <t>Would you describe yourself as a man, a woman, or in another way? I identify as…</t>
  </si>
  <si>
    <t>Answer category</t>
  </si>
  <si>
    <t>a man</t>
  </si>
  <si>
    <t>a woman</t>
  </si>
  <si>
    <t>I prefer not to answer</t>
  </si>
  <si>
    <t>Other (describe): ………………</t>
  </si>
  <si>
    <t>Q2</t>
  </si>
  <si>
    <r>
      <t xml:space="preserve">When were you born?
</t>
    </r>
    <r>
      <rPr>
        <b/>
        <i/>
        <sz val="12"/>
        <rFont val="Corbel"/>
        <family val="2"/>
      </rPr>
      <t>Write down your month of birth</t>
    </r>
  </si>
  <si>
    <t>Open answer</t>
  </si>
  <si>
    <t>[open text]</t>
  </si>
  <si>
    <t>Q3</t>
  </si>
  <si>
    <t>Here, you will find a list of personality traits that may or may not apply to you. To what extent do you agree or disagree that these traits apply to you, even if one trait may fit you better than another? I see myself as …</t>
  </si>
  <si>
    <t>Subquestion</t>
  </si>
  <si>
    <t>Extravert, enthusiastic</t>
  </si>
  <si>
    <t>Critical, argumentative</t>
  </si>
  <si>
    <t>Reliable, disciplined</t>
  </si>
  <si>
    <t>Completely disagree</t>
  </si>
  <si>
    <t>Disagree</t>
  </si>
  <si>
    <t>Neither agree nor disagree</t>
  </si>
  <si>
    <t>Agree</t>
  </si>
  <si>
    <t>Completely agree</t>
  </si>
  <si>
    <t>minutes</t>
  </si>
  <si>
    <t>Further instructions</t>
  </si>
  <si>
    <t>Automating the calculation of the total number of words</t>
  </si>
  <si>
    <r>
      <t>If you would like to automate the calculation of words in a question, you can use the following formula: =IF(LEN(TRIM(</t>
    </r>
    <r>
      <rPr>
        <sz val="11"/>
        <color rgb="FFFF0000"/>
        <rFont val="Aptos Narrow"/>
        <family val="2"/>
      </rPr>
      <t>insert range</t>
    </r>
    <r>
      <rPr>
        <sz val="11"/>
        <color rgb="FF000000"/>
        <rFont val="Aptos Narrow"/>
        <family val="2"/>
      </rPr>
      <t>))=0;0;LEN(TRIM(</t>
    </r>
    <r>
      <rPr>
        <sz val="11"/>
        <color rgb="FFFF0000"/>
        <rFont val="Aptos Narrow"/>
        <family val="2"/>
      </rPr>
      <t>insert range</t>
    </r>
    <r>
      <rPr>
        <sz val="11"/>
        <color rgb="FF000000"/>
        <rFont val="Aptos Narrow"/>
        <family val="2"/>
      </rPr>
      <t>))-LEN(SUBSTITUTE(TRIM(</t>
    </r>
    <r>
      <rPr>
        <sz val="11"/>
        <color rgb="FFFF0000"/>
        <rFont val="Aptos Narrow"/>
        <family val="2"/>
      </rPr>
      <t>insert range</t>
    </r>
    <r>
      <rPr>
        <sz val="11"/>
        <color rgb="FF000000"/>
        <rFont val="Aptos Narrow"/>
        <family val="2"/>
      </rPr>
      <t>);" ";""))+1)</t>
    </r>
  </si>
  <si>
    <t>Please note that depending on the excel settings your device uses you might need to adjust the  formula (e.g. replace the semicolon (;) with a comma (,))</t>
  </si>
  <si>
    <t> </t>
  </si>
  <si>
    <r>
      <rPr>
        <i/>
        <sz val="12"/>
        <color rgb="FFFFFFFF"/>
        <rFont val="Corbel"/>
        <family val="2"/>
      </rPr>
      <t xml:space="preserve">Enter the maximum number of words and/or digits allowed in </t>
    </r>
    <r>
      <rPr>
        <i/>
        <sz val="12"/>
        <color rgb="FFFF0000"/>
        <rFont val="Corbel"/>
        <family val="2"/>
      </rPr>
      <t xml:space="preserve">each open field </t>
    </r>
    <r>
      <rPr>
        <i/>
        <sz val="12"/>
        <color rgb="FFFFFFFF"/>
        <rFont val="Corbel"/>
        <family val="2"/>
      </rPr>
      <t>of the question</t>
    </r>
  </si>
  <si>
    <t>Number of words</t>
  </si>
  <si>
    <t>Number of decisions</t>
  </si>
  <si>
    <t>Total words for the question</t>
  </si>
  <si>
    <r>
      <t>Replace the words in red - '</t>
    </r>
    <r>
      <rPr>
        <sz val="11"/>
        <color rgb="FFFF0000"/>
        <rFont val="Aptos Narrow"/>
        <family val="2"/>
      </rPr>
      <t>insert range</t>
    </r>
    <r>
      <rPr>
        <sz val="11"/>
        <color rgb="FF000000"/>
        <rFont val="Aptos Narrow"/>
        <family val="2"/>
      </rPr>
      <t>' with the cell range that contains the question/instruction text, AND subquestion, AND answer wording.
Example: for the question presented on the left the formula would be: =IF(LEN(TRIM(C4:C8))=0;0;LEN(TRIM(C4:C8))-LEN(SUBSTITUTE(TRIM(C4:C8);" ";""))+1)</t>
    </r>
  </si>
  <si>
    <t>Length in minutes</t>
  </si>
  <si>
    <t>Question in either FR or NL (choose one language)</t>
  </si>
  <si>
    <t>Let the formula work. It calculates to total length of your questionnaire.</t>
  </si>
  <si>
    <t>Fill in the total number of decisions for each close-ended question</t>
  </si>
  <si>
    <t>Fill in the total number of words (of the  question, instructions and answer categories) for each question. To automate this, check next tab in this spreadsheet.</t>
  </si>
  <si>
    <t>= 86% of a minute, so about 50 seconds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</si>
</sst>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Corbel"/>
      <family val="2"/>
    </font>
    <font>
      <sz val="11"/>
      <color theme="0"/>
      <name val="Corbel"/>
      <family val="2"/>
    </font>
    <font>
      <i/>
      <sz val="12"/>
      <color theme="0"/>
      <name val="Corbel"/>
      <family val="2"/>
    </font>
    <font>
      <b/>
      <sz val="12"/>
      <name val="Corbel"/>
      <family val="2"/>
    </font>
    <font>
      <sz val="12"/>
      <name val="Corbel"/>
      <family val="2"/>
    </font>
    <font>
      <b/>
      <i/>
      <sz val="12"/>
      <name val="Corbel"/>
      <family val="2"/>
    </font>
    <font>
      <b/>
      <sz val="11"/>
      <color theme="1"/>
      <name val="Corbel"/>
      <family val="2"/>
    </font>
    <font>
      <b/>
      <sz val="11"/>
      <color theme="0"/>
      <name val="Corbel"/>
      <family val="2"/>
    </font>
    <font>
      <b/>
      <sz val="12"/>
      <color theme="0"/>
      <name val="Corbel"/>
      <family val="2"/>
    </font>
    <font>
      <b/>
      <sz val="11"/>
      <color rgb="FFFFFFFF"/>
      <name val="Corbel"/>
      <family val="2"/>
    </font>
    <font>
      <i/>
      <sz val="12"/>
      <color rgb="FFFFFFFF"/>
      <name val="Corbel"/>
      <family val="2"/>
    </font>
    <font>
      <i/>
      <sz val="12"/>
      <color rgb="FFFF0000"/>
      <name val="Corbel"/>
      <family val="2"/>
    </font>
    <font>
      <sz val="11"/>
      <color rgb="FFFF0000"/>
      <name val="Aptos Narrow"/>
      <family val="2"/>
    </font>
    <font>
      <sz val="11"/>
      <color rgb="FF000000"/>
      <name val="Aptos Narrow"/>
      <family val="2"/>
    </font>
    <font>
      <sz val="11"/>
      <color rgb="FFFFFFFF"/>
      <name val="Corbel"/>
      <family val="2"/>
    </font>
    <font>
      <sz val="20"/>
      <color theme="1"/>
      <name val="Corbel"/>
      <family val="2"/>
    </font>
    <font>
      <sz val="11"/>
      <color rgb="FF000000"/>
      <name val="Corbel"/>
      <family val="2"/>
    </font>
  </fonts>
  <fills count="6">
    <fill>
      <patternFill patternType="none"/>
    </fill>
    <fill>
      <patternFill patternType="gray125"/>
    </fill>
    <fill>
      <patternFill patternType="solid">
        <fgColor rgb="FF62C39F"/>
        <bgColor indexed="64"/>
      </patternFill>
    </fill>
    <fill>
      <patternFill patternType="solid">
        <fgColor rgb="FF3757A7"/>
        <bgColor indexed="64"/>
      </patternFill>
    </fill>
    <fill>
      <patternFill patternType="solid">
        <fgColor rgb="FF3757A7"/>
        <bgColor rgb="FF000000"/>
      </patternFill>
    </fill>
    <fill>
      <patternFill patternType="solid">
        <fgColor rgb="FF62C39F"/>
        <bgColor rgb="FF000000"/>
      </patternFill>
    </fill>
  </fills>
  <borders count="2">
    <border>
      <left/>
      <right/>
      <top/>
      <bottom/>
      <diagonal/>
    </border>
    <border>
      <left/>
      <right/>
      <top style="medium">
        <color indexed="64"/>
      </top>
      <bottom/>
      <diagonal/>
    </border>
  </borders>
  <cellStyleXfs count="1">
    <xf numFmtId="0" fontId="0" fillId="0" borderId="0"/>
  </cellStyleXfs>
  <cellXfs count="27">
    <xf numFmtId="0" fontId="0" fillId="0" borderId="0" xfId="0"/>
    <xf numFmtId="0" fontId="1" fillId="0" borderId="0" xfId="0" applyFont="1"/>
    <xf numFmtId="0" fontId="2" fillId="2" borderId="0" xfId="0" applyFont="1" applyFill="1" applyAlignment="1">
      <alignment vertical="top"/>
    </xf>
    <xf numFmtId="0" fontId="2" fillId="2" borderId="0" xfId="0" applyFont="1" applyFill="1"/>
    <xf numFmtId="0" fontId="3" fillId="2" borderId="0" xfId="0" applyFont="1" applyFill="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7" fillId="3" borderId="0" xfId="0" applyFont="1" applyFill="1"/>
    <xf numFmtId="0" fontId="8" fillId="3" borderId="0" xfId="0" applyFont="1" applyFill="1"/>
    <xf numFmtId="0" fontId="9" fillId="3" borderId="1" xfId="0" applyFont="1" applyFill="1" applyBorder="1" applyAlignment="1">
      <alignment horizontal="left" vertical="top" wrapText="1"/>
    </xf>
    <xf numFmtId="0" fontId="10" fillId="3" borderId="0" xfId="0" applyFont="1" applyFill="1" applyAlignment="1">
      <alignment vertical="top" wrapText="1"/>
    </xf>
    <xf numFmtId="0" fontId="14" fillId="5" borderId="0" xfId="0" applyFont="1" applyFill="1" applyAlignment="1">
      <alignment horizontal="left" vertical="top" wrapText="1"/>
    </xf>
    <xf numFmtId="0" fontId="14" fillId="0" borderId="0" xfId="0" applyFont="1"/>
    <xf numFmtId="0" fontId="15" fillId="4" borderId="0" xfId="0" applyFont="1" applyFill="1"/>
    <xf numFmtId="0" fontId="0" fillId="3" borderId="0" xfId="0" applyFill="1"/>
    <xf numFmtId="0" fontId="0" fillId="2" borderId="0" xfId="0" applyFill="1"/>
    <xf numFmtId="0" fontId="10" fillId="4" borderId="0" xfId="0" applyFont="1" applyFill="1" applyAlignment="1">
      <alignment vertical="top"/>
    </xf>
    <xf numFmtId="0" fontId="10" fillId="4" borderId="0" xfId="0" applyFont="1" applyFill="1"/>
    <xf numFmtId="0" fontId="15" fillId="5" borderId="0" xfId="0" applyFont="1" applyFill="1"/>
    <xf numFmtId="0" fontId="16" fillId="2" borderId="0" xfId="0" applyFont="1" applyFill="1" applyAlignment="1">
      <alignment horizontal="center"/>
    </xf>
    <xf numFmtId="0" fontId="4" fillId="0" borderId="0" xfId="0" applyFont="1" applyAlignment="1">
      <alignment wrapText="1"/>
    </xf>
    <xf numFmtId="0" fontId="0" fillId="0" borderId="0" xfId="0" applyFont="1"/>
    <xf numFmtId="0" fontId="5" fillId="0" borderId="0" xfId="0" applyFont="1" applyAlignment="1">
      <alignment wrapText="1"/>
    </xf>
    <xf numFmtId="0" fontId="5" fillId="0" borderId="0" xfId="0" applyFont="1"/>
    <xf numFmtId="0" fontId="17" fillId="0" borderId="0" xfId="0" applyFont="1"/>
    <xf numFmtId="0" fontId="1" fillId="0" borderId="0" xfId="0" quotePrefix="1" applyFont="1"/>
  </cellXfs>
  <cellStyles count="1">
    <cellStyle name="Normal" xfId="0" builtinId="0"/>
  </cellStyles>
  <dxfs count="0"/>
  <tableStyles count="0" defaultTableStyle="TableStyleMedium2" defaultPivotStyle="PivotStyleLight16"/>
  <colors>
    <mruColors>
      <color rgb="FF3757A7"/>
      <color rgb="FF62C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7FA2-C8D7-4809-9D4F-D611DD160A68}">
  <dimension ref="A1:H21"/>
  <sheetViews>
    <sheetView tabSelected="1" workbookViewId="0">
      <selection activeCell="G22" sqref="G22"/>
    </sheetView>
  </sheetViews>
  <sheetFormatPr defaultColWidth="8.7265625" defaultRowHeight="14.5" x14ac:dyDescent="0.35"/>
  <cols>
    <col min="1" max="1" width="15.54296875" style="1" bestFit="1" customWidth="1"/>
    <col min="2" max="2" width="8.7265625" style="1"/>
    <col min="3" max="3" width="50.26953125" style="1" customWidth="1"/>
    <col min="4" max="4" width="18" style="1" customWidth="1"/>
    <col min="5" max="5" width="12" style="1" customWidth="1"/>
    <col min="6" max="6" width="12.54296875" style="1" bestFit="1" customWidth="1"/>
    <col min="7" max="7" width="18.1796875" style="1" customWidth="1"/>
    <col min="8" max="16384" width="8.7265625" style="1"/>
  </cols>
  <sheetData>
    <row r="1" spans="1:7" ht="26.5" thickBot="1" x14ac:dyDescent="0.65">
      <c r="A1" s="20" t="s">
        <v>0</v>
      </c>
      <c r="B1" s="20"/>
      <c r="C1" s="20"/>
      <c r="D1" s="20"/>
      <c r="E1" s="20"/>
      <c r="F1" s="20"/>
      <c r="G1" s="20"/>
    </row>
    <row r="2" spans="1:7" ht="31" x14ac:dyDescent="0.35">
      <c r="A2" s="8"/>
      <c r="B2" s="9"/>
      <c r="C2" s="11" t="s">
        <v>40</v>
      </c>
      <c r="D2" s="10" t="s">
        <v>1</v>
      </c>
      <c r="E2" s="10" t="s">
        <v>2</v>
      </c>
      <c r="F2" s="10" t="s">
        <v>3</v>
      </c>
      <c r="G2" s="10" t="s">
        <v>4</v>
      </c>
    </row>
    <row r="3" spans="1:7" ht="147.75" customHeight="1" x14ac:dyDescent="0.35">
      <c r="A3" s="2"/>
      <c r="B3" s="3"/>
      <c r="C3" s="3"/>
      <c r="D3" s="4" t="s">
        <v>43</v>
      </c>
      <c r="E3" s="4" t="s">
        <v>42</v>
      </c>
      <c r="F3" s="4" t="s">
        <v>34</v>
      </c>
      <c r="G3" s="4" t="s">
        <v>41</v>
      </c>
    </row>
    <row r="4" spans="1:7" ht="31" x14ac:dyDescent="0.35">
      <c r="A4" s="5" t="s">
        <v>5</v>
      </c>
      <c r="B4" s="5" t="s">
        <v>6</v>
      </c>
      <c r="C4" s="5" t="s">
        <v>7</v>
      </c>
      <c r="D4" s="6">
        <v>28</v>
      </c>
      <c r="E4" s="6">
        <v>1</v>
      </c>
      <c r="F4" s="6">
        <v>5</v>
      </c>
      <c r="G4" s="5">
        <f>D4/200+F4/20+E4/60</f>
        <v>0.40666666666666668</v>
      </c>
    </row>
    <row r="5" spans="1:7" ht="15.5" x14ac:dyDescent="0.35">
      <c r="A5" s="7" t="s">
        <v>8</v>
      </c>
      <c r="B5" s="7">
        <v>1</v>
      </c>
      <c r="C5" s="7" t="s">
        <v>9</v>
      </c>
    </row>
    <row r="6" spans="1:7" ht="15.5" x14ac:dyDescent="0.35">
      <c r="A6" s="7" t="s">
        <v>8</v>
      </c>
      <c r="B6" s="7">
        <v>2</v>
      </c>
      <c r="C6" s="7" t="s">
        <v>10</v>
      </c>
    </row>
    <row r="7" spans="1:7" ht="15.5" x14ac:dyDescent="0.35">
      <c r="A7" s="7" t="s">
        <v>8</v>
      </c>
      <c r="B7" s="7">
        <v>3</v>
      </c>
      <c r="C7" s="7" t="s">
        <v>11</v>
      </c>
    </row>
    <row r="8" spans="1:7" ht="15.5" x14ac:dyDescent="0.35">
      <c r="A8" s="7" t="s">
        <v>8</v>
      </c>
      <c r="B8" s="7">
        <v>4</v>
      </c>
      <c r="C8" s="7" t="s">
        <v>12</v>
      </c>
    </row>
    <row r="9" spans="1:7" ht="31" x14ac:dyDescent="0.35">
      <c r="A9" s="5" t="s">
        <v>5</v>
      </c>
      <c r="B9" s="5" t="s">
        <v>13</v>
      </c>
      <c r="C9" s="5" t="s">
        <v>14</v>
      </c>
      <c r="D9" s="6">
        <v>10</v>
      </c>
      <c r="E9" s="6">
        <v>0</v>
      </c>
      <c r="F9" s="6">
        <v>1</v>
      </c>
      <c r="G9" s="5">
        <f>D9/200+F9/20+E9/60</f>
        <v>0.1</v>
      </c>
    </row>
    <row r="10" spans="1:7" ht="15.5" x14ac:dyDescent="0.35">
      <c r="A10" s="7" t="s">
        <v>15</v>
      </c>
      <c r="B10" s="7">
        <v>1</v>
      </c>
      <c r="C10" s="7" t="s">
        <v>16</v>
      </c>
    </row>
    <row r="11" spans="1:7" ht="77.5" x14ac:dyDescent="0.35">
      <c r="A11" s="5" t="s">
        <v>5</v>
      </c>
      <c r="B11" s="5" t="s">
        <v>17</v>
      </c>
      <c r="C11" s="5" t="s">
        <v>18</v>
      </c>
      <c r="D11" s="1">
        <v>61</v>
      </c>
      <c r="E11" s="1">
        <v>3</v>
      </c>
      <c r="F11" s="1">
        <v>0</v>
      </c>
      <c r="G11" s="5">
        <f>D11/200+F11/20+E11/60</f>
        <v>0.35499999999999998</v>
      </c>
    </row>
    <row r="12" spans="1:7" ht="15.5" x14ac:dyDescent="0.35">
      <c r="A12" s="7" t="s">
        <v>19</v>
      </c>
      <c r="B12" s="7">
        <v>1</v>
      </c>
      <c r="C12" s="7" t="s">
        <v>20</v>
      </c>
    </row>
    <row r="13" spans="1:7" ht="15.5" x14ac:dyDescent="0.35">
      <c r="A13" s="7" t="s">
        <v>19</v>
      </c>
      <c r="B13" s="7">
        <v>2</v>
      </c>
      <c r="C13" s="7" t="s">
        <v>21</v>
      </c>
    </row>
    <row r="14" spans="1:7" ht="15.5" x14ac:dyDescent="0.35">
      <c r="A14" s="7" t="s">
        <v>19</v>
      </c>
      <c r="B14" s="7">
        <v>3</v>
      </c>
      <c r="C14" s="7" t="s">
        <v>22</v>
      </c>
    </row>
    <row r="15" spans="1:7" ht="15.5" x14ac:dyDescent="0.35">
      <c r="A15" s="7" t="s">
        <v>8</v>
      </c>
      <c r="B15" s="7">
        <v>1</v>
      </c>
      <c r="C15" s="7" t="s">
        <v>23</v>
      </c>
    </row>
    <row r="16" spans="1:7" ht="15.5" x14ac:dyDescent="0.35">
      <c r="A16" s="7" t="s">
        <v>8</v>
      </c>
      <c r="B16" s="7">
        <v>2</v>
      </c>
      <c r="C16" s="7" t="s">
        <v>24</v>
      </c>
    </row>
    <row r="17" spans="1:8" ht="15.5" x14ac:dyDescent="0.35">
      <c r="A17" s="7" t="s">
        <v>8</v>
      </c>
      <c r="B17" s="7">
        <v>3</v>
      </c>
      <c r="C17" s="7" t="s">
        <v>25</v>
      </c>
    </row>
    <row r="18" spans="1:8" ht="15.5" x14ac:dyDescent="0.35">
      <c r="A18" s="7" t="s">
        <v>8</v>
      </c>
      <c r="B18" s="7">
        <v>4</v>
      </c>
      <c r="C18" s="7" t="s">
        <v>26</v>
      </c>
    </row>
    <row r="19" spans="1:8" ht="15.5" x14ac:dyDescent="0.35">
      <c r="A19" s="7" t="s">
        <v>8</v>
      </c>
      <c r="B19" s="7">
        <v>5</v>
      </c>
      <c r="C19" s="7" t="s">
        <v>27</v>
      </c>
    </row>
    <row r="20" spans="1:8" x14ac:dyDescent="0.35">
      <c r="G20" s="9">
        <f>SUM(G4:G19)</f>
        <v>0.86166666666666669</v>
      </c>
      <c r="H20" s="9" t="s">
        <v>28</v>
      </c>
    </row>
    <row r="21" spans="1:8" x14ac:dyDescent="0.35">
      <c r="G21" s="26" t="s">
        <v>44</v>
      </c>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398A-AAF5-4143-8E0D-7B3DEC01907C}">
  <dimension ref="A1:K8"/>
  <sheetViews>
    <sheetView workbookViewId="0">
      <selection activeCell="D4" sqref="D4"/>
    </sheetView>
  </sheetViews>
  <sheetFormatPr defaultRowHeight="14.5" x14ac:dyDescent="0.35"/>
  <cols>
    <col min="1" max="1" width="16.1796875" bestFit="1" customWidth="1"/>
    <col min="3" max="3" width="27.26953125" bestFit="1" customWidth="1"/>
    <col min="4" max="4" width="11.08984375" customWidth="1"/>
    <col min="5" max="5" width="14.36328125" customWidth="1"/>
    <col min="6" max="7" width="11.08984375" customWidth="1"/>
    <col min="8" max="8" width="27.26953125" customWidth="1"/>
    <col min="9" max="10" width="27.54296875" customWidth="1"/>
    <col min="11" max="11" width="14.90625" customWidth="1"/>
  </cols>
  <sheetData>
    <row r="1" spans="1:11" x14ac:dyDescent="0.35">
      <c r="A1" s="18" t="s">
        <v>29</v>
      </c>
      <c r="B1" s="18"/>
      <c r="C1" s="18"/>
      <c r="D1" s="18"/>
      <c r="E1" s="18"/>
      <c r="F1" s="18"/>
      <c r="G1" s="18"/>
      <c r="H1" s="18"/>
      <c r="I1" s="18"/>
      <c r="J1" s="18"/>
      <c r="K1" s="15"/>
    </row>
    <row r="2" spans="1:11" ht="15" thickBot="1" x14ac:dyDescent="0.4">
      <c r="A2" s="19" t="s">
        <v>30</v>
      </c>
      <c r="B2" s="19"/>
      <c r="C2" s="19"/>
      <c r="D2" s="19"/>
      <c r="E2" s="19"/>
      <c r="F2" s="19"/>
      <c r="G2" s="19"/>
      <c r="H2" s="19"/>
      <c r="I2" s="19"/>
      <c r="J2" s="19"/>
      <c r="K2" s="16"/>
    </row>
    <row r="3" spans="1:11" ht="46.5" x14ac:dyDescent="0.35">
      <c r="A3" s="14"/>
      <c r="B3" s="14"/>
      <c r="C3" s="14"/>
      <c r="D3" s="10" t="s">
        <v>35</v>
      </c>
      <c r="E3" s="10" t="s">
        <v>37</v>
      </c>
      <c r="F3" s="10" t="s">
        <v>36</v>
      </c>
      <c r="G3" s="10" t="s">
        <v>3</v>
      </c>
      <c r="H3" s="17" t="s">
        <v>39</v>
      </c>
      <c r="I3" s="14"/>
      <c r="J3" s="14"/>
      <c r="K3" s="15"/>
    </row>
    <row r="4" spans="1:11" ht="196.5" customHeight="1" x14ac:dyDescent="0.35">
      <c r="A4" s="21" t="s">
        <v>5</v>
      </c>
      <c r="B4" s="21" t="s">
        <v>6</v>
      </c>
      <c r="C4" s="21" t="s">
        <v>7</v>
      </c>
      <c r="D4" s="22" cm="1">
        <f t="array" ref="D4:D8">IF(LEN(TRIM(C4:C8))=0,0,LEN(TRIM(C4:C8))-LEN(SUBSTITUTE(TRIM(C4:C8)," ",""))+1)</f>
        <v>16</v>
      </c>
      <c r="E4" s="22">
        <f>SUM(_xlfn.ANCHORARRAY(D4))</f>
        <v>28</v>
      </c>
      <c r="F4" s="23">
        <v>1</v>
      </c>
      <c r="G4" s="23">
        <v>5</v>
      </c>
      <c r="H4" s="21">
        <f>E4/200+G4/20+F4/60</f>
        <v>0.40666666666666668</v>
      </c>
      <c r="I4" s="12" t="s">
        <v>31</v>
      </c>
      <c r="J4" s="12" t="s">
        <v>38</v>
      </c>
      <c r="K4" s="12" t="s">
        <v>32</v>
      </c>
    </row>
    <row r="5" spans="1:11" ht="15.5" x14ac:dyDescent="0.35">
      <c r="A5" s="24" t="s">
        <v>8</v>
      </c>
      <c r="B5" s="24">
        <v>1</v>
      </c>
      <c r="C5" s="24" t="s">
        <v>9</v>
      </c>
      <c r="D5" s="25">
        <v>2</v>
      </c>
      <c r="E5" s="22"/>
      <c r="F5" s="25"/>
      <c r="G5" s="25"/>
      <c r="H5" s="13" t="s">
        <v>33</v>
      </c>
      <c r="I5" s="13" t="s">
        <v>33</v>
      </c>
      <c r="J5" s="13" t="s">
        <v>33</v>
      </c>
    </row>
    <row r="6" spans="1:11" ht="15.5" x14ac:dyDescent="0.35">
      <c r="A6" s="24" t="s">
        <v>8</v>
      </c>
      <c r="B6" s="24">
        <v>2</v>
      </c>
      <c r="C6" s="24" t="s">
        <v>10</v>
      </c>
      <c r="D6" s="25">
        <v>2</v>
      </c>
      <c r="E6" s="22"/>
      <c r="F6" s="25"/>
      <c r="G6" s="25"/>
      <c r="H6" s="13" t="s">
        <v>33</v>
      </c>
      <c r="I6" s="13" t="s">
        <v>33</v>
      </c>
      <c r="J6" s="13" t="s">
        <v>33</v>
      </c>
    </row>
    <row r="7" spans="1:11" ht="15.5" x14ac:dyDescent="0.35">
      <c r="A7" s="24" t="s">
        <v>8</v>
      </c>
      <c r="B7" s="24">
        <v>3</v>
      </c>
      <c r="C7" s="24" t="s">
        <v>11</v>
      </c>
      <c r="D7" s="25">
        <v>5</v>
      </c>
      <c r="E7" s="22"/>
      <c r="F7" s="25"/>
      <c r="G7" s="25"/>
      <c r="H7" s="13" t="s">
        <v>33</v>
      </c>
      <c r="I7" s="13" t="s">
        <v>33</v>
      </c>
      <c r="J7" s="13" t="s">
        <v>33</v>
      </c>
    </row>
    <row r="8" spans="1:11" ht="15.5" x14ac:dyDescent="0.35">
      <c r="A8" s="24" t="s">
        <v>8</v>
      </c>
      <c r="B8" s="24">
        <v>4</v>
      </c>
      <c r="C8" s="24" t="s">
        <v>12</v>
      </c>
      <c r="D8" s="25">
        <v>3</v>
      </c>
      <c r="E8" s="22"/>
      <c r="F8" s="25"/>
      <c r="G8" s="25"/>
      <c r="H8" s="13" t="s">
        <v>33</v>
      </c>
      <c r="I8" s="13" t="s">
        <v>33</v>
      </c>
      <c r="J8" s="13" t="s">
        <v>33</v>
      </c>
    </row>
  </sheetData>
  <mergeCells count="2">
    <mergeCell ref="A1:J1"/>
    <mergeCell ref="A2:J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6E0B6143229F4789B32E00C97DE6DD" ma:contentTypeVersion="16" ma:contentTypeDescription="Create a new document." ma:contentTypeScope="" ma:versionID="dfd30bc1bb0d8447fedc1779260a40bf">
  <xsd:schema xmlns:xsd="http://www.w3.org/2001/XMLSchema" xmlns:xs="http://www.w3.org/2001/XMLSchema" xmlns:p="http://schemas.microsoft.com/office/2006/metadata/properties" xmlns:ns2="3803968e-c038-42a4-93ca-a84b62c77ed4" xmlns:ns3="e53d7ccc-19d6-464a-bb22-01dc441a91c5" targetNamespace="http://schemas.microsoft.com/office/2006/metadata/properties" ma:root="true" ma:fieldsID="c4e88f687ff3c84c48032423abd6746e" ns2:_="" ns3:_="">
    <xsd:import namespace="3803968e-c038-42a4-93ca-a84b62c77ed4"/>
    <xsd:import namespace="e53d7ccc-19d6-464a-bb22-01dc441a9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remarks"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3968e-c038-42a4-93ca-a84b62c77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b6fc0cd-01fe-45a4-a6f7-42bcc5426b5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remarks" ma:index="18" nillable="true" ma:displayName="remarks" ma:format="Dropdown" ma:internalName="remarks">
      <xsd:simpleType>
        <xsd:restriction base="dms:Text">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3d7ccc-19d6-464a-bb22-01dc441a9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26a633b-c767-4456-8a9f-1e9abfbce905}" ma:internalName="TaxCatchAll" ma:showField="CatchAllData" ma:web="e53d7ccc-19d6-464a-bb22-01dc441a91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marks xmlns="3803968e-c038-42a4-93ca-a84b62c77ed4" xsi:nil="true"/>
    <lcf76f155ced4ddcb4097134ff3c332f xmlns="3803968e-c038-42a4-93ca-a84b62c77ed4">
      <Terms xmlns="http://schemas.microsoft.com/office/infopath/2007/PartnerControls"/>
    </lcf76f155ced4ddcb4097134ff3c332f>
    <TaxCatchAll xmlns="e53d7ccc-19d6-464a-bb22-01dc441a91c5" xsi:nil="true"/>
  </documentManagement>
</p:properties>
</file>

<file path=customXml/itemProps1.xml><?xml version="1.0" encoding="utf-8"?>
<ds:datastoreItem xmlns:ds="http://schemas.openxmlformats.org/officeDocument/2006/customXml" ds:itemID="{52599692-DCB0-4BF1-9CF2-860C2A088C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3968e-c038-42a4-93ca-a84b62c77ed4"/>
    <ds:schemaRef ds:uri="e53d7ccc-19d6-464a-bb22-01dc441a9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3F4E67-39BE-4588-B159-93F5FEE414B9}">
  <ds:schemaRefs>
    <ds:schemaRef ds:uri="http://schemas.microsoft.com/sharepoint/v3/contenttype/forms"/>
  </ds:schemaRefs>
</ds:datastoreItem>
</file>

<file path=customXml/itemProps3.xml><?xml version="1.0" encoding="utf-8"?>
<ds:datastoreItem xmlns:ds="http://schemas.openxmlformats.org/officeDocument/2006/customXml" ds:itemID="{EAE2BFFE-99B6-4EFA-B799-76DD029BE9CB}">
  <ds:schemaRefs>
    <ds:schemaRef ds:uri="http://schemas.microsoft.com/office/2006/metadata/properties"/>
    <ds:schemaRef ds:uri="http://schemas.microsoft.com/office/infopath/2007/PartnerControls"/>
    <ds:schemaRef ds:uri="3803968e-c038-42a4-93ca-a84b62c77ed4"/>
    <ds:schemaRef ds:uri="e53d7ccc-19d6-464a-bb22-01dc441a91c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Timing tool</vt:lpstr>
      <vt:lpstr>Automated calculation words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Audrey Vandeleene</dc:creator>
  <cp:keywords/>
  <dc:description/>
  <cp:lastModifiedBy>Audrey Vandeleene</cp:lastModifiedBy>
  <cp:revision/>
  <dcterms:created xsi:type="dcterms:W3CDTF">2025-04-18T07:25:21Z</dcterms:created>
  <dcterms:modified xsi:type="dcterms:W3CDTF">2025-05-20T10:02:25Z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0x010100466E0B6143229F4789B32E00C97DE6DD</vt:lpwstr>
  </property>
  <property fmtid="{D5CDD505-2E9C-101B-9397-08002B2CF9AE}" pid="3" name="MediaServiceImageTags">
    <vt:lpwstr/>
  </property>
</Properties>
</file>